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6" windowWidth="14220" windowHeight="8580" tabRatio="726"/>
  </bookViews>
  <sheets>
    <sheet name="Model1" sheetId="1" r:id="rId1"/>
    <sheet name="Model2" sheetId="5" r:id="rId2"/>
    <sheet name="Model2Opt" sheetId="6" r:id="rId3"/>
    <sheet name="Model3" sheetId="7" r:id="rId4"/>
  </sheets>
  <definedNames>
    <definedName name="Constant">Model3!$E$13</definedName>
    <definedName name="Decisions">Model3!$C$9:$C$10</definedName>
    <definedName name="Formula">Model3!$C$13</definedName>
    <definedName name="solver_adj" localSheetId="0" hidden="1">Model1!$C$9</definedName>
    <definedName name="solver_adj" localSheetId="1" hidden="1">Model2!$C$9:$C$10</definedName>
    <definedName name="solver_adj" localSheetId="2" hidden="1">Model2Opt!$C$9:$C$10</definedName>
    <definedName name="solver_adj" localSheetId="3" hidden="1">Model3!$C$9:$C$10</definedName>
    <definedName name="solver_cir1" localSheetId="2" hidden="1">1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ia" localSheetId="2" hidden="1">4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ua" localSheetId="0" hidden="1">1</definedName>
    <definedName name="solver_dua" localSheetId="1" hidden="1">1</definedName>
    <definedName name="solver_dua" localSheetId="2" hidden="1">1</definedName>
    <definedName name="solver_dua" localSheetId="3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ao" localSheetId="2" hidden="1">0</definedName>
    <definedName name="solver_ibd" localSheetId="0" hidden="1">2</definedName>
    <definedName name="solver_ibd" localSheetId="1" hidden="1">2</definedName>
    <definedName name="solver_ibd" localSheetId="2" hidden="1">2</definedName>
    <definedName name="solver_ibd" localSheetId="3" hidden="1">2</definedName>
    <definedName name="solver_ifs" localSheetId="2" hidden="1">0</definedName>
    <definedName name="solver_irs" localSheetId="2" hidden="1">0</definedName>
    <definedName name="solver_ism" localSheetId="2" hidden="1">0</definedName>
    <definedName name="solver_itr" localSheetId="0" hidden="1">1000</definedName>
    <definedName name="solver_itr" localSheetId="1" hidden="1">1000</definedName>
    <definedName name="solver_itr" localSheetId="2" hidden="1">1000</definedName>
    <definedName name="solver_itr" localSheetId="3" hidden="1">1000</definedName>
    <definedName name="solver_lhs1" localSheetId="1" hidden="1">Model2!$C$13</definedName>
    <definedName name="solver_lhs1" localSheetId="2" hidden="1">Model2Opt!$C$13</definedName>
    <definedName name="solver_lhs1" localSheetId="3" hidden="1">Model3!$C$13</definedName>
    <definedName name="solver_lin" localSheetId="0" hidden="1">2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va" localSheetId="0" hidden="1">2</definedName>
    <definedName name="solver_lva" localSheetId="1" hidden="1">2</definedName>
    <definedName name="solver_lva" localSheetId="2" hidden="1">2</definedName>
    <definedName name="solver_lva" localSheetId="3" hidden="1">2</definedName>
    <definedName name="solver_mip" localSheetId="0" hidden="1">1000</definedName>
    <definedName name="solver_mip" localSheetId="1" hidden="1">1000</definedName>
    <definedName name="solver_mip" localSheetId="2" hidden="1">1000</definedName>
    <definedName name="solver_mip" localSheetId="3" hidden="1">1000</definedName>
    <definedName name="solver_mod" localSheetId="2" hidden="1">4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od" localSheetId="0" hidden="1">1000</definedName>
    <definedName name="solver_nod" localSheetId="1" hidden="1">1000</definedName>
    <definedName name="solver_nod" localSheetId="2" hidden="1">1000</definedName>
    <definedName name="solver_nod" localSheetId="3" hidden="1">1000</definedName>
    <definedName name="solver_num" localSheetId="0" hidden="1">0</definedName>
    <definedName name="solver_num" localSheetId="1" hidden="1">1</definedName>
    <definedName name="solver_num" localSheetId="2" hidden="1">1</definedName>
    <definedName name="solver_num" localSheetId="3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fx" localSheetId="0" hidden="1">2</definedName>
    <definedName name="solver_ofx" localSheetId="1" hidden="1">2</definedName>
    <definedName name="solver_ofx" localSheetId="2" hidden="1">2</definedName>
    <definedName name="solver_ofx" localSheetId="3" hidden="1">2</definedName>
    <definedName name="solver_opt" localSheetId="0" hidden="1">Model1!$C$15</definedName>
    <definedName name="solver_opt" localSheetId="1" hidden="1">Model2!$C$16</definedName>
    <definedName name="solver_opt" localSheetId="2" hidden="1">Model2Opt!$C$16</definedName>
    <definedName name="solver_opt" localSheetId="3" hidden="1">Model3!$C$16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o" localSheetId="0" hidden="1">2</definedName>
    <definedName name="solver_pro" localSheetId="1" hidden="1">2</definedName>
    <definedName name="solver_pro" localSheetId="2" hidden="1">2</definedName>
    <definedName name="solver_pro" localSheetId="3" hidden="1">2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dp" localSheetId="2" hidden="1">0</definedName>
    <definedName name="solver_rel1" localSheetId="1" hidden="1">2</definedName>
    <definedName name="solver_rel1" localSheetId="2" hidden="1">2</definedName>
    <definedName name="solver_rel1" localSheetId="3" hidden="1">2</definedName>
    <definedName name="solver_reo" localSheetId="0" hidden="1">2</definedName>
    <definedName name="solver_reo" localSheetId="1" hidden="1">2</definedName>
    <definedName name="solver_reo" localSheetId="2" hidden="1">2</definedName>
    <definedName name="solver_reo" localSheetId="3" hidden="1">2</definedName>
    <definedName name="solver_rep" localSheetId="0" hidden="1">2</definedName>
    <definedName name="solver_rep" localSheetId="1" hidden="1">2</definedName>
    <definedName name="solver_rep" localSheetId="2" hidden="1">2</definedName>
    <definedName name="solver_rep" localSheetId="3" hidden="1">2</definedName>
    <definedName name="solver_rhs1" localSheetId="1" hidden="1">Model2!$E$13</definedName>
    <definedName name="solver_rhs1" localSheetId="2" hidden="1">Model2Opt!$E$13</definedName>
    <definedName name="solver_rhs1" localSheetId="3" hidden="1">Model3!$E$13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p" localSheetId="2" hidden="1">0</definedName>
    <definedName name="solver_scl" localSheetId="0" hidden="1">2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e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0</definedName>
    <definedName name="solver_ssz" localSheetId="1" hidden="1">0</definedName>
    <definedName name="solver_ssz" localSheetId="2" hidden="1">0</definedName>
    <definedName name="solver_ssz" localSheetId="3" hidden="1">0</definedName>
    <definedName name="solver_tim" localSheetId="0" hidden="1">100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ms" localSheetId="0" hidden="1">2</definedName>
    <definedName name="solver_tms" localSheetId="1" hidden="1">2</definedName>
    <definedName name="solver_tms" localSheetId="2" hidden="1">2</definedName>
    <definedName name="solver_tms" localSheetId="3" hidden="1">2</definedName>
    <definedName name="solver_tol" localSheetId="0" hidden="1">0.05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typ" localSheetId="3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2</definedName>
    <definedName name="solver_ver" localSheetId="1" hidden="1">2</definedName>
    <definedName name="solver_ver" localSheetId="2" hidden="1">2</definedName>
    <definedName name="solver_ver" localSheetId="3" hidden="1">2</definedName>
    <definedName name="solver_vir" localSheetId="2" hidden="1">1</definedName>
  </definedNames>
  <calcPr calcId="144315"/>
</workbook>
</file>

<file path=xl/calcChain.xml><?xml version="1.0" encoding="utf-8"?>
<calcChain xmlns="http://schemas.openxmlformats.org/spreadsheetml/2006/main">
  <c r="E13" i="5"/>
  <c r="C5" i="7"/>
  <c r="C13" s="1"/>
  <c r="C6"/>
  <c r="C16"/>
  <c r="E13"/>
  <c r="C12" i="1"/>
  <c r="C15"/>
  <c r="C5" i="5"/>
  <c r="C13"/>
  <c r="C6"/>
  <c r="C16"/>
  <c r="C5" i="6"/>
  <c r="C13"/>
  <c r="C6"/>
  <c r="E13"/>
  <c r="C16"/>
</calcChain>
</file>

<file path=xl/sharedStrings.xml><?xml version="1.0" encoding="utf-8"?>
<sst xmlns="http://schemas.openxmlformats.org/spreadsheetml/2006/main" count="50" uniqueCount="16">
  <si>
    <t>Decision</t>
  </si>
  <si>
    <t>Price</t>
  </si>
  <si>
    <t>Demand</t>
  </si>
  <si>
    <t>Cost</t>
  </si>
  <si>
    <t>Profit</t>
  </si>
  <si>
    <t>Inputs</t>
  </si>
  <si>
    <t>Outcomes</t>
  </si>
  <si>
    <t>Constraints</t>
  </si>
  <si>
    <t>=</t>
  </si>
  <si>
    <t>Outcome</t>
  </si>
  <si>
    <t>Calculation</t>
  </si>
  <si>
    <t>Decisions</t>
  </si>
  <si>
    <t>Slope</t>
  </si>
  <si>
    <t>Price, Demand and Profit</t>
  </si>
  <si>
    <t>Unit cost</t>
  </si>
  <si>
    <t>Max Demand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</si>
</sst>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3" borderId="1" xfId="1" applyNumberFormat="1" applyFont="1" applyFill="1" applyBorder="1"/>
    <xf numFmtId="1" fontId="3" fillId="0" borderId="0" xfId="0" applyNumberFormat="1" applyFont="1"/>
    <xf numFmtId="164" fontId="3" fillId="2" borderId="1" xfId="1" applyNumberFormat="1" applyFont="1" applyFill="1" applyBorder="1"/>
    <xf numFmtId="164" fontId="3" fillId="3" borderId="3" xfId="1" applyNumberFormat="1" applyFont="1" applyFill="1" applyBorder="1"/>
    <xf numFmtId="41" fontId="3" fillId="3" borderId="2" xfId="0" applyNumberFormat="1" applyFont="1" applyFill="1" applyBorder="1"/>
    <xf numFmtId="165" fontId="3" fillId="0" borderId="0" xfId="0" applyNumberFormat="1" applyFont="1"/>
    <xf numFmtId="0" fontId="3" fillId="0" borderId="0" xfId="0" applyFont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0" fontId="3" fillId="0" borderId="1" xfId="0" applyFont="1" applyBorder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164" fontId="3" fillId="3" borderId="3" xfId="1" applyNumberFormat="1" applyFont="1" applyFill="1" applyBorder="1" applyAlignment="1"/>
    <xf numFmtId="41" fontId="3" fillId="3" borderId="2" xfId="0" applyNumberFormat="1" applyFont="1" applyFill="1" applyBorder="1" applyAlignment="1"/>
    <xf numFmtId="165" fontId="3" fillId="0" borderId="0" xfId="0" applyNumberFormat="1" applyFont="1" applyAlignment="1"/>
    <xf numFmtId="0" fontId="3" fillId="0" borderId="1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15" sqref="C15"/>
    </sheetView>
  </sheetViews>
  <sheetFormatPr defaultColWidth="9.109375" defaultRowHeight="14.4"/>
  <cols>
    <col min="1" max="1" width="9.6640625" style="2" customWidth="1"/>
    <col min="2" max="2" width="12.33203125" style="2" bestFit="1" customWidth="1"/>
    <col min="3" max="3" width="9.6640625" style="2" customWidth="1"/>
    <col min="4" max="16384" width="9.109375" style="2"/>
  </cols>
  <sheetData>
    <row r="1" spans="1:3">
      <c r="A1" s="1" t="s">
        <v>13</v>
      </c>
    </row>
    <row r="2" spans="1:3">
      <c r="A2" s="1"/>
    </row>
    <row r="3" spans="1:3">
      <c r="A3" s="1" t="s">
        <v>5</v>
      </c>
    </row>
    <row r="4" spans="1:3">
      <c r="A4" s="1"/>
      <c r="B4" s="3" t="s">
        <v>15</v>
      </c>
      <c r="C4" s="2">
        <v>800</v>
      </c>
    </row>
    <row r="5" spans="1:3">
      <c r="A5" s="1"/>
      <c r="B5" s="3" t="s">
        <v>12</v>
      </c>
      <c r="C5" s="2">
        <v>-5</v>
      </c>
    </row>
    <row r="6" spans="1:3">
      <c r="B6" s="3" t="s">
        <v>14</v>
      </c>
      <c r="C6" s="2">
        <v>40</v>
      </c>
    </row>
    <row r="7" spans="1:3">
      <c r="B7" s="3"/>
    </row>
    <row r="8" spans="1:3">
      <c r="A8" s="1" t="s">
        <v>0</v>
      </c>
    </row>
    <row r="9" spans="1:3">
      <c r="B9" s="3" t="s">
        <v>1</v>
      </c>
      <c r="C9" s="4">
        <v>80</v>
      </c>
    </row>
    <row r="10" spans="1:3">
      <c r="B10" s="3"/>
    </row>
    <row r="11" spans="1:3">
      <c r="A11" s="1" t="s">
        <v>10</v>
      </c>
      <c r="B11" s="3"/>
    </row>
    <row r="12" spans="1:3">
      <c r="B12" s="3" t="s">
        <v>2</v>
      </c>
      <c r="C12" s="5">
        <f>C4+C5*C9</f>
        <v>400</v>
      </c>
    </row>
    <row r="14" spans="1:3">
      <c r="A14" s="1" t="s">
        <v>9</v>
      </c>
    </row>
    <row r="15" spans="1:3">
      <c r="B15" s="3" t="s">
        <v>4</v>
      </c>
      <c r="C15" s="6">
        <f>(C9-C6)*C12</f>
        <v>16000</v>
      </c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16" sqref="C16"/>
    </sheetView>
  </sheetViews>
  <sheetFormatPr defaultColWidth="9.109375" defaultRowHeight="14.4"/>
  <cols>
    <col min="1" max="1" width="9.6640625" style="2" customWidth="1"/>
    <col min="2" max="2" width="12.33203125" style="2" bestFit="1" customWidth="1"/>
    <col min="3" max="3" width="9.6640625" style="2" customWidth="1"/>
    <col min="4" max="16384" width="9.109375" style="2"/>
  </cols>
  <sheetData>
    <row r="1" spans="1:5">
      <c r="A1" s="1" t="s">
        <v>13</v>
      </c>
    </row>
    <row r="2" spans="1:5">
      <c r="A2" s="1"/>
    </row>
    <row r="3" spans="1:5">
      <c r="A3" s="1" t="s">
        <v>5</v>
      </c>
    </row>
    <row r="4" spans="1:5">
      <c r="A4" s="1"/>
      <c r="B4" s="3" t="s">
        <v>15</v>
      </c>
      <c r="C4" s="2">
        <v>800</v>
      </c>
    </row>
    <row r="5" spans="1:5">
      <c r="A5" s="1"/>
      <c r="B5" s="3" t="s">
        <v>12</v>
      </c>
      <c r="C5" s="2">
        <f>Model1!C5</f>
        <v>-5</v>
      </c>
    </row>
    <row r="6" spans="1:5">
      <c r="B6" s="3" t="s">
        <v>3</v>
      </c>
      <c r="C6" s="2">
        <f>Model1!C6</f>
        <v>40</v>
      </c>
    </row>
    <row r="7" spans="1:5">
      <c r="B7" s="3"/>
    </row>
    <row r="8" spans="1:5">
      <c r="A8" s="1" t="s">
        <v>11</v>
      </c>
    </row>
    <row r="9" spans="1:5">
      <c r="B9" s="3" t="s">
        <v>1</v>
      </c>
      <c r="C9" s="7">
        <v>80</v>
      </c>
    </row>
    <row r="10" spans="1:5">
      <c r="B10" s="3" t="s">
        <v>2</v>
      </c>
      <c r="C10" s="8">
        <v>250</v>
      </c>
    </row>
    <row r="11" spans="1:5">
      <c r="B11" s="3"/>
      <c r="C11" s="3"/>
    </row>
    <row r="12" spans="1:5">
      <c r="A12" s="1" t="s">
        <v>7</v>
      </c>
      <c r="B12" s="3"/>
    </row>
    <row r="13" spans="1:5">
      <c r="B13" s="3" t="s">
        <v>2</v>
      </c>
      <c r="C13" s="9">
        <f>C10 - C5*C9</f>
        <v>650</v>
      </c>
      <c r="D13" s="10" t="s">
        <v>8</v>
      </c>
      <c r="E13" s="12">
        <f>C4</f>
        <v>800</v>
      </c>
    </row>
    <row r="15" spans="1:5">
      <c r="A15" s="1" t="s">
        <v>6</v>
      </c>
    </row>
    <row r="16" spans="1:5">
      <c r="B16" s="3" t="s">
        <v>4</v>
      </c>
      <c r="C16" s="11">
        <f>(C9-C6)*C10</f>
        <v>10000</v>
      </c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16" sqref="C16"/>
    </sheetView>
  </sheetViews>
  <sheetFormatPr defaultRowHeight="14.4" customHeight="1"/>
  <cols>
    <col min="1" max="1" width="9.6640625" style="14" customWidth="1"/>
    <col min="2" max="2" width="12.33203125" style="14" bestFit="1" customWidth="1"/>
    <col min="3" max="3" width="9.6640625" style="14" customWidth="1"/>
    <col min="4" max="16384" width="8.88671875" style="14"/>
  </cols>
  <sheetData>
    <row r="1" spans="1:5" ht="14.4" customHeight="1">
      <c r="A1" s="13" t="s">
        <v>13</v>
      </c>
    </row>
    <row r="2" spans="1:5" ht="14.4" customHeight="1">
      <c r="A2" s="13"/>
    </row>
    <row r="3" spans="1:5" ht="14.4" customHeight="1">
      <c r="A3" s="13" t="s">
        <v>5</v>
      </c>
    </row>
    <row r="4" spans="1:5" ht="14.4" customHeight="1">
      <c r="A4" s="13"/>
      <c r="B4" s="15" t="s">
        <v>15</v>
      </c>
      <c r="C4" s="14">
        <v>800</v>
      </c>
    </row>
    <row r="5" spans="1:5" ht="14.4" customHeight="1">
      <c r="A5" s="13"/>
      <c r="B5" s="15" t="s">
        <v>12</v>
      </c>
      <c r="C5" s="14">
        <f>Model1!C5</f>
        <v>-5</v>
      </c>
    </row>
    <row r="6" spans="1:5" ht="14.4" customHeight="1">
      <c r="B6" s="15" t="s">
        <v>3</v>
      </c>
      <c r="C6" s="14">
        <f>Model1!C6</f>
        <v>40</v>
      </c>
    </row>
    <row r="7" spans="1:5" ht="14.4" customHeight="1">
      <c r="B7" s="15"/>
    </row>
    <row r="8" spans="1:5" ht="14.4" customHeight="1">
      <c r="A8" s="13" t="s">
        <v>11</v>
      </c>
    </row>
    <row r="9" spans="1:5" ht="14.4" customHeight="1">
      <c r="B9" s="15" t="s">
        <v>1</v>
      </c>
      <c r="C9" s="16">
        <v>100.00000010000002</v>
      </c>
    </row>
    <row r="10" spans="1:5" ht="14.4" customHeight="1">
      <c r="B10" s="15" t="s">
        <v>2</v>
      </c>
      <c r="C10" s="17">
        <v>300.00000049999983</v>
      </c>
    </row>
    <row r="11" spans="1:5" ht="14.4" customHeight="1">
      <c r="B11" s="15"/>
      <c r="C11" s="15"/>
    </row>
    <row r="12" spans="1:5" ht="14.4" customHeight="1">
      <c r="A12" s="13" t="s">
        <v>7</v>
      </c>
      <c r="B12" s="15"/>
    </row>
    <row r="13" spans="1:5" ht="14.4" customHeight="1">
      <c r="B13" s="15" t="s">
        <v>2</v>
      </c>
      <c r="C13" s="18">
        <f>C10 - C5*C9</f>
        <v>800.00000099999988</v>
      </c>
      <c r="D13" s="10" t="s">
        <v>8</v>
      </c>
      <c r="E13" s="19">
        <f>Model1!C4</f>
        <v>800</v>
      </c>
    </row>
    <row r="15" spans="1:5" ht="14.4" customHeight="1">
      <c r="A15" s="13" t="s">
        <v>6</v>
      </c>
    </row>
    <row r="16" spans="1:5" ht="14.4" customHeight="1">
      <c r="B16" s="15" t="s">
        <v>4</v>
      </c>
      <c r="C16" s="11">
        <f>(C9-C6)*C10</f>
        <v>18000.000059999995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16" sqref="C16"/>
    </sheetView>
  </sheetViews>
  <sheetFormatPr defaultRowHeight="14.4"/>
  <cols>
    <col min="1" max="1" width="9.6640625" style="2" customWidth="1"/>
    <col min="2" max="2" width="12.33203125" style="2" bestFit="1" customWidth="1"/>
    <col min="3" max="3" width="9.6640625" style="2" customWidth="1"/>
    <col min="4" max="16384" width="8.88671875" style="2"/>
  </cols>
  <sheetData>
    <row r="1" spans="1:5">
      <c r="A1" s="1" t="s">
        <v>13</v>
      </c>
    </row>
    <row r="2" spans="1:5">
      <c r="A2" s="1"/>
    </row>
    <row r="3" spans="1:5">
      <c r="A3" s="1" t="s">
        <v>5</v>
      </c>
    </row>
    <row r="4" spans="1:5">
      <c r="A4" s="1"/>
      <c r="B4" s="3" t="s">
        <v>15</v>
      </c>
      <c r="C4" s="2">
        <v>800</v>
      </c>
    </row>
    <row r="5" spans="1:5">
      <c r="A5" s="1"/>
      <c r="B5" s="3" t="s">
        <v>12</v>
      </c>
      <c r="C5" s="2">
        <f>Model1!C5</f>
        <v>-5</v>
      </c>
    </row>
    <row r="6" spans="1:5">
      <c r="B6" s="3" t="s">
        <v>3</v>
      </c>
      <c r="C6" s="2">
        <f>Model1!C6</f>
        <v>40</v>
      </c>
    </row>
    <row r="7" spans="1:5">
      <c r="B7" s="3"/>
    </row>
    <row r="8" spans="1:5">
      <c r="A8" s="1" t="s">
        <v>11</v>
      </c>
    </row>
    <row r="9" spans="1:5">
      <c r="B9" s="3" t="s">
        <v>1</v>
      </c>
      <c r="C9" s="7">
        <v>100</v>
      </c>
    </row>
    <row r="10" spans="1:5">
      <c r="B10" s="3" t="s">
        <v>2</v>
      </c>
      <c r="C10" s="8">
        <v>300</v>
      </c>
    </row>
    <row r="11" spans="1:5">
      <c r="B11" s="3"/>
      <c r="C11" s="3"/>
    </row>
    <row r="12" spans="1:5">
      <c r="A12" s="1" t="s">
        <v>7</v>
      </c>
      <c r="B12" s="3"/>
    </row>
    <row r="13" spans="1:5">
      <c r="B13" s="3" t="s">
        <v>2</v>
      </c>
      <c r="C13" s="9">
        <f>C10 - C5*C9</f>
        <v>800</v>
      </c>
      <c r="D13" s="10" t="s">
        <v>8</v>
      </c>
      <c r="E13" s="12">
        <f>Model1!C4</f>
        <v>800</v>
      </c>
    </row>
    <row r="15" spans="1:5">
      <c r="A15" s="1" t="s">
        <v>6</v>
      </c>
    </row>
    <row r="16" spans="1:5">
      <c r="B16" s="3" t="s">
        <v>4</v>
      </c>
      <c r="C16" s="11">
        <f>(C9-C6)*C10</f>
        <v>18000</v>
      </c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Model1</vt:lpstr>
      <vt:lpstr>Model2</vt:lpstr>
      <vt:lpstr>Model2Opt</vt:lpstr>
      <vt:lpstr>Model3</vt:lpstr>
      <vt:lpstr>Constant</vt:lpstr>
      <vt:lpstr>Decisions</vt:lpstr>
      <vt:lpstr>Formula</vt:lpstr>
    </vt:vector>
  </TitlesOfParts>
  <Company>Dartmouth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Baker</dc:creator>
  <cp:lastModifiedBy>ken.baker</cp:lastModifiedBy>
  <dcterms:created xsi:type="dcterms:W3CDTF">2002-02-21T22:04:31Z</dcterms:created>
  <dcterms:modified xsi:type="dcterms:W3CDTF">2010-07-15T17:40:11Z</dcterms:modified>
</cp:coreProperties>
</file>