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5" windowWidth="15480" windowHeight="10995"/>
  </bookViews>
  <sheets>
    <sheet name="portfolio" sheetId="1" r:id="rId1"/>
  </sheets>
  <definedNames>
    <definedName name="solver_cct" localSheetId="0" hidden="1">20</definedName>
    <definedName name="solver_cgt" localSheetId="0" hidden="1">1</definedName>
    <definedName name="solver_cir2" localSheetId="0" hidden="1">1</definedName>
    <definedName name="solver_cir3" localSheetId="0" hidden="1">1</definedName>
    <definedName name="solver_con1" localSheetId="0" hidden="1">" "</definedName>
    <definedName name="solver_con2" localSheetId="0" hidden="1">" "</definedName>
    <definedName name="solver_con3" localSheetId="0" hidden="1">" "</definedName>
    <definedName name="solver_con4" localSheetId="0" hidden="1">" "</definedName>
    <definedName name="solver_cvg" localSheetId="0" hidden="1">0.0001</definedName>
    <definedName name="solver_dia" localSheetId="0" hidden="1">1</definedName>
    <definedName name="solver_drv" localSheetId="0" hidden="1">1</definedName>
    <definedName name="solver_dua" localSheetId="0" hidden="1">1</definedName>
    <definedName name="solver_eng" localSheetId="0" hidden="1">1</definedName>
    <definedName name="solver_est" localSheetId="0" hidden="1">1</definedName>
    <definedName name="solver_fns" localSheetId="0" hidden="1">0</definedName>
    <definedName name="solver_gct" localSheetId="0" hidden="1">20</definedName>
    <definedName name="solver_gop" localSheetId="0" hidden="1">1</definedName>
    <definedName name="solver_ibd" localSheetId="0" hidden="1">0</definedName>
    <definedName name="solver_itr" localSheetId="0" hidden="1">1000</definedName>
    <definedName name="solver_lhs1" localSheetId="0" hidden="1">portfolio!$B$29:$D$29</definedName>
    <definedName name="solver_lhs2" localSheetId="0" hidden="1">portfolio!$B$29:$D$29</definedName>
    <definedName name="solver_lhs3" localSheetId="0" hidden="1">portfolio!$D$36</definedName>
    <definedName name="solver_lhs4" localSheetId="0" hidden="1">portfolio!$E$29</definedName>
    <definedName name="solver_lin" localSheetId="0" hidden="1">2</definedName>
    <definedName name="solver_loc" localSheetId="0" hidden="1">4</definedName>
    <definedName name="solver_lva" localSheetId="0" hidden="1">0</definedName>
    <definedName name="solver_mip" localSheetId="0" hidden="1">5000</definedName>
    <definedName name="solver_mni" localSheetId="0" hidden="1">30</definedName>
    <definedName name="solver_mrt" localSheetId="0" hidden="1">0.075</definedName>
    <definedName name="solver_msl" localSheetId="0" hidden="1">0</definedName>
    <definedName name="solver_neg" localSheetId="0" hidden="1">0</definedName>
    <definedName name="solver_nod" localSheetId="0" hidden="1">5000</definedName>
    <definedName name="solver_num" localSheetId="0" hidden="1">0</definedName>
    <definedName name="solver_nwt" localSheetId="0" hidden="1">1</definedName>
    <definedName name="solver_ofx" localSheetId="0" hidden="1">0</definedName>
    <definedName name="solver_phr" localSheetId="0" hidden="1">0</definedName>
    <definedName name="solver_piv" localSheetId="0" hidden="1">0.000001</definedName>
    <definedName name="solver_pre" localSheetId="0" hidden="1">0.000001</definedName>
    <definedName name="solver_pro" localSheetId="0" hidden="1">0</definedName>
    <definedName name="solver_psi" localSheetId="0" hidden="1">0</definedName>
    <definedName name="solver_rbv" localSheetId="0" hidden="1">1</definedName>
    <definedName name="solver_red" localSheetId="0" hidden="1">0.000001</definedName>
    <definedName name="solver_rel1" localSheetId="0" hidden="1">1</definedName>
    <definedName name="solver_rel2" localSheetId="0" hidden="1">3</definedName>
    <definedName name="solver_rel3" localSheetId="0" hidden="1">2</definedName>
    <definedName name="solver_rel4" localSheetId="0" hidden="1">2</definedName>
    <definedName name="solver_rep" localSheetId="0" hidden="1">0</definedName>
    <definedName name="solver_rhs1" localSheetId="0" hidden="1">portfolio!$B$32:$D$32</definedName>
    <definedName name="solver_rhs2" localSheetId="0" hidden="1">portfolio!$B$31:$D$31</definedName>
    <definedName name="solver_rhs3" localSheetId="0" hidden="1">portfolio!$E$36</definedName>
    <definedName name="solver_rhs4" localSheetId="0" hidden="1">1</definedName>
    <definedName name="solver_rlx" localSheetId="0" hidden="1">0</definedName>
    <definedName name="solver_scl" localSheetId="0" hidden="1">0</definedName>
    <definedName name="solver_sho" localSheetId="0" hidden="1">0</definedName>
    <definedName name="solver_ssz" localSheetId="0" hidden="1">0</definedName>
    <definedName name="solver_tim" localSheetId="0" hidden="1">100</definedName>
    <definedName name="solver_tms" localSheetId="0" hidden="1">0</definedName>
    <definedName name="solver_tol" localSheetId="0" hidden="1">0.05</definedName>
    <definedName name="solver_typ" localSheetId="0" hidden="1">1</definedName>
    <definedName name="solver_val" localSheetId="0" hidden="1">0</definedName>
    <definedName name="solver_ver" localSheetId="0" hidden="1">7</definedName>
    <definedName name="solver_vir" localSheetId="0" hidden="1">1</definedName>
    <definedName name="solver_vol" localSheetId="0" hidden="1">0</definedName>
  </definedNames>
  <calcPr calcId="144525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B27" i="1"/>
  <c r="C27" i="1"/>
  <c r="D27" i="1"/>
  <c r="F6" i="1"/>
  <c r="F27" i="1" s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F15" i="1"/>
  <c r="G15" i="1"/>
  <c r="H15" i="1"/>
  <c r="F16" i="1"/>
  <c r="G16" i="1"/>
  <c r="H16" i="1"/>
  <c r="F17" i="1"/>
  <c r="G17" i="1"/>
  <c r="H17" i="1"/>
  <c r="F18" i="1"/>
  <c r="G18" i="1"/>
  <c r="H18" i="1"/>
  <c r="F19" i="1"/>
  <c r="G19" i="1"/>
  <c r="H19" i="1"/>
  <c r="F20" i="1"/>
  <c r="G20" i="1"/>
  <c r="H20" i="1"/>
  <c r="F21" i="1"/>
  <c r="G21" i="1"/>
  <c r="H21" i="1"/>
  <c r="F22" i="1"/>
  <c r="G22" i="1"/>
  <c r="H22" i="1"/>
  <c r="F23" i="1"/>
  <c r="G23" i="1"/>
  <c r="H23" i="1"/>
  <c r="F24" i="1"/>
  <c r="G24" i="1"/>
  <c r="H24" i="1"/>
  <c r="F25" i="1"/>
  <c r="G25" i="1"/>
  <c r="H25" i="1"/>
  <c r="G5" i="1"/>
  <c r="G27" i="1" s="1"/>
  <c r="H5" i="1"/>
  <c r="H27" i="1" s="1"/>
  <c r="F5" i="1"/>
</calcChain>
</file>

<file path=xl/sharedStrings.xml><?xml version="1.0" encoding="utf-8"?>
<sst xmlns="http://schemas.openxmlformats.org/spreadsheetml/2006/main" count="11" uniqueCount="8">
  <si>
    <t>Historical returns (% changes)</t>
  </si>
  <si>
    <t>Year</t>
  </si>
  <si>
    <t>Stocks</t>
  </si>
  <si>
    <t>Gold</t>
  </si>
  <si>
    <t>T-bills</t>
  </si>
  <si>
    <t>Averages</t>
  </si>
  <si>
    <t>Absolute values of returns</t>
  </si>
  <si>
    <t xml:space="preserve">Asset Portfolio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</si>
</sst>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2" fontId="0" fillId="0" borderId="0" xfId="0" applyNumberFormat="1"/>
    <xf numFmtId="0" fontId="3" fillId="0" borderId="0" xfId="0" applyFont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right" wrapText="1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Border="1"/>
    <xf numFmtId="164" fontId="0" fillId="0" borderId="7" xfId="0" applyNumberFormat="1" applyBorder="1"/>
    <xf numFmtId="164" fontId="0" fillId="0" borderId="8" xfId="0" applyNumberFormat="1" applyBorder="1"/>
    <xf numFmtId="0" fontId="3" fillId="0" borderId="0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/>
  </sheetViews>
  <sheetFormatPr defaultRowHeight="12.75" x14ac:dyDescent="0.2"/>
  <cols>
    <col min="1" max="1" width="18.85546875" customWidth="1"/>
  </cols>
  <sheetData>
    <row r="1" spans="1:8" x14ac:dyDescent="0.2">
      <c r="A1" s="1" t="s">
        <v>7</v>
      </c>
    </row>
    <row r="2" spans="1:8" ht="13.5" thickBot="1" x14ac:dyDescent="0.25"/>
    <row r="3" spans="1:8" x14ac:dyDescent="0.2">
      <c r="A3" s="18" t="s">
        <v>0</v>
      </c>
      <c r="B3" s="8"/>
      <c r="C3" s="8"/>
      <c r="D3" s="8"/>
      <c r="E3" s="8"/>
      <c r="F3" s="19" t="s">
        <v>6</v>
      </c>
      <c r="G3" s="8"/>
      <c r="H3" s="9"/>
    </row>
    <row r="4" spans="1:8" x14ac:dyDescent="0.2">
      <c r="A4" s="10" t="s">
        <v>1</v>
      </c>
      <c r="B4" s="7" t="s">
        <v>2</v>
      </c>
      <c r="C4" s="7" t="s">
        <v>3</v>
      </c>
      <c r="D4" s="7" t="s">
        <v>4</v>
      </c>
      <c r="E4" s="11"/>
      <c r="F4" s="12" t="s">
        <v>2</v>
      </c>
      <c r="G4" s="12" t="s">
        <v>3</v>
      </c>
      <c r="H4" s="13" t="s">
        <v>4</v>
      </c>
    </row>
    <row r="5" spans="1:8" x14ac:dyDescent="0.2">
      <c r="A5" s="5">
        <v>1987</v>
      </c>
      <c r="B5" s="6">
        <v>11</v>
      </c>
      <c r="C5" s="6">
        <v>11</v>
      </c>
      <c r="D5" s="6">
        <v>5</v>
      </c>
      <c r="E5" s="11"/>
      <c r="F5" s="11">
        <f>ABS(B5)</f>
        <v>11</v>
      </c>
      <c r="G5" s="11">
        <f t="shared" ref="G5:H5" si="0">ABS(C5)</f>
        <v>11</v>
      </c>
      <c r="H5" s="14">
        <f t="shared" si="0"/>
        <v>5</v>
      </c>
    </row>
    <row r="6" spans="1:8" x14ac:dyDescent="0.2">
      <c r="A6" s="5">
        <f>A5+1</f>
        <v>1988</v>
      </c>
      <c r="B6" s="6">
        <v>-9</v>
      </c>
      <c r="C6" s="6">
        <v>8</v>
      </c>
      <c r="D6" s="6">
        <v>7</v>
      </c>
      <c r="E6" s="11"/>
      <c r="F6" s="11">
        <f t="shared" ref="F6:F25" si="1">ABS(B6)</f>
        <v>9</v>
      </c>
      <c r="G6" s="11">
        <f t="shared" ref="G6:G25" si="2">ABS(C6)</f>
        <v>8</v>
      </c>
      <c r="H6" s="14">
        <f t="shared" ref="H6:H25" si="3">ABS(D6)</f>
        <v>7</v>
      </c>
    </row>
    <row r="7" spans="1:8" x14ac:dyDescent="0.2">
      <c r="A7" s="5">
        <f t="shared" ref="A7:A25" si="4">A6+1</f>
        <v>1989</v>
      </c>
      <c r="B7" s="6">
        <v>4</v>
      </c>
      <c r="C7" s="6">
        <v>-14</v>
      </c>
      <c r="D7" s="6">
        <v>7</v>
      </c>
      <c r="E7" s="11"/>
      <c r="F7" s="11">
        <f t="shared" si="1"/>
        <v>4</v>
      </c>
      <c r="G7" s="11">
        <f t="shared" si="2"/>
        <v>14</v>
      </c>
      <c r="H7" s="14">
        <f t="shared" si="3"/>
        <v>7</v>
      </c>
    </row>
    <row r="8" spans="1:8" x14ac:dyDescent="0.2">
      <c r="A8" s="5">
        <f t="shared" si="4"/>
        <v>1990</v>
      </c>
      <c r="B8" s="6">
        <v>14</v>
      </c>
      <c r="C8" s="6">
        <v>44</v>
      </c>
      <c r="D8" s="6">
        <v>4</v>
      </c>
      <c r="E8" s="11"/>
      <c r="F8" s="11">
        <f t="shared" si="1"/>
        <v>14</v>
      </c>
      <c r="G8" s="11">
        <f t="shared" si="2"/>
        <v>44</v>
      </c>
      <c r="H8" s="14">
        <f t="shared" si="3"/>
        <v>4</v>
      </c>
    </row>
    <row r="9" spans="1:8" x14ac:dyDescent="0.2">
      <c r="A9" s="5">
        <f t="shared" si="4"/>
        <v>1991</v>
      </c>
      <c r="B9" s="6">
        <v>19</v>
      </c>
      <c r="C9" s="6">
        <v>44</v>
      </c>
      <c r="D9" s="6">
        <v>4</v>
      </c>
      <c r="E9" s="11"/>
      <c r="F9" s="11">
        <f t="shared" si="1"/>
        <v>19</v>
      </c>
      <c r="G9" s="11">
        <f t="shared" si="2"/>
        <v>44</v>
      </c>
      <c r="H9" s="14">
        <f t="shared" si="3"/>
        <v>4</v>
      </c>
    </row>
    <row r="10" spans="1:8" x14ac:dyDescent="0.2">
      <c r="A10" s="5">
        <f t="shared" si="4"/>
        <v>1992</v>
      </c>
      <c r="B10" s="6">
        <v>-15</v>
      </c>
      <c r="C10" s="6">
        <v>66</v>
      </c>
      <c r="D10" s="6">
        <v>7</v>
      </c>
      <c r="E10" s="11"/>
      <c r="F10" s="11">
        <f t="shared" si="1"/>
        <v>15</v>
      </c>
      <c r="G10" s="11">
        <f t="shared" si="2"/>
        <v>66</v>
      </c>
      <c r="H10" s="14">
        <f t="shared" si="3"/>
        <v>7</v>
      </c>
    </row>
    <row r="11" spans="1:8" x14ac:dyDescent="0.2">
      <c r="A11" s="5">
        <f t="shared" si="4"/>
        <v>1993</v>
      </c>
      <c r="B11" s="6">
        <v>-27</v>
      </c>
      <c r="C11" s="6">
        <v>64</v>
      </c>
      <c r="D11" s="6">
        <v>8</v>
      </c>
      <c r="E11" s="11"/>
      <c r="F11" s="11">
        <f t="shared" si="1"/>
        <v>27</v>
      </c>
      <c r="G11" s="11">
        <f t="shared" si="2"/>
        <v>64</v>
      </c>
      <c r="H11" s="14">
        <f t="shared" si="3"/>
        <v>8</v>
      </c>
    </row>
    <row r="12" spans="1:8" x14ac:dyDescent="0.2">
      <c r="A12" s="5">
        <f t="shared" si="4"/>
        <v>1994</v>
      </c>
      <c r="B12" s="6">
        <v>37</v>
      </c>
      <c r="C12" s="6">
        <v>0</v>
      </c>
      <c r="D12" s="6">
        <v>6</v>
      </c>
      <c r="E12" s="11"/>
      <c r="F12" s="11">
        <f t="shared" si="1"/>
        <v>37</v>
      </c>
      <c r="G12" s="11">
        <f t="shared" si="2"/>
        <v>0</v>
      </c>
      <c r="H12" s="14">
        <f t="shared" si="3"/>
        <v>6</v>
      </c>
    </row>
    <row r="13" spans="1:8" x14ac:dyDescent="0.2">
      <c r="A13" s="5">
        <f t="shared" si="4"/>
        <v>1995</v>
      </c>
      <c r="B13" s="6">
        <v>24</v>
      </c>
      <c r="C13" s="6">
        <v>-22</v>
      </c>
      <c r="D13" s="6">
        <v>5</v>
      </c>
      <c r="E13" s="11"/>
      <c r="F13" s="11">
        <f t="shared" si="1"/>
        <v>24</v>
      </c>
      <c r="G13" s="11">
        <f t="shared" si="2"/>
        <v>22</v>
      </c>
      <c r="H13" s="14">
        <f t="shared" si="3"/>
        <v>5</v>
      </c>
    </row>
    <row r="14" spans="1:8" x14ac:dyDescent="0.2">
      <c r="A14" s="5">
        <f t="shared" si="4"/>
        <v>1996</v>
      </c>
      <c r="B14" s="6">
        <v>-7</v>
      </c>
      <c r="C14" s="6">
        <v>18</v>
      </c>
      <c r="D14" s="6">
        <v>5</v>
      </c>
      <c r="E14" s="11"/>
      <c r="F14" s="11">
        <f t="shared" si="1"/>
        <v>7</v>
      </c>
      <c r="G14" s="11">
        <f t="shared" si="2"/>
        <v>18</v>
      </c>
      <c r="H14" s="14">
        <f t="shared" si="3"/>
        <v>5</v>
      </c>
    </row>
    <row r="15" spans="1:8" x14ac:dyDescent="0.2">
      <c r="A15" s="5">
        <f t="shared" si="4"/>
        <v>1997</v>
      </c>
      <c r="B15" s="6">
        <v>7</v>
      </c>
      <c r="C15" s="6">
        <v>31</v>
      </c>
      <c r="D15" s="6">
        <v>7</v>
      </c>
      <c r="E15" s="11"/>
      <c r="F15" s="11">
        <f t="shared" si="1"/>
        <v>7</v>
      </c>
      <c r="G15" s="11">
        <f t="shared" si="2"/>
        <v>31</v>
      </c>
      <c r="H15" s="14">
        <f t="shared" si="3"/>
        <v>7</v>
      </c>
    </row>
    <row r="16" spans="1:8" x14ac:dyDescent="0.2">
      <c r="A16" s="5">
        <f t="shared" si="4"/>
        <v>1998</v>
      </c>
      <c r="B16" s="6">
        <v>19</v>
      </c>
      <c r="C16" s="6">
        <v>59</v>
      </c>
      <c r="D16" s="6">
        <v>10</v>
      </c>
      <c r="E16" s="11"/>
      <c r="F16" s="11">
        <f t="shared" si="1"/>
        <v>19</v>
      </c>
      <c r="G16" s="11">
        <f t="shared" si="2"/>
        <v>59</v>
      </c>
      <c r="H16" s="14">
        <f t="shared" si="3"/>
        <v>10</v>
      </c>
    </row>
    <row r="17" spans="1:8" x14ac:dyDescent="0.2">
      <c r="A17" s="5">
        <f t="shared" si="4"/>
        <v>1999</v>
      </c>
      <c r="B17" s="6">
        <v>33</v>
      </c>
      <c r="C17" s="6">
        <v>99</v>
      </c>
      <c r="D17" s="6">
        <v>11</v>
      </c>
      <c r="E17" s="11"/>
      <c r="F17" s="11">
        <f t="shared" si="1"/>
        <v>33</v>
      </c>
      <c r="G17" s="11">
        <f t="shared" si="2"/>
        <v>99</v>
      </c>
      <c r="H17" s="14">
        <f t="shared" si="3"/>
        <v>11</v>
      </c>
    </row>
    <row r="18" spans="1:8" x14ac:dyDescent="0.2">
      <c r="A18" s="5">
        <f t="shared" si="4"/>
        <v>2000</v>
      </c>
      <c r="B18" s="6">
        <v>-5</v>
      </c>
      <c r="C18" s="6">
        <v>-25</v>
      </c>
      <c r="D18" s="6">
        <v>15</v>
      </c>
      <c r="E18" s="11"/>
      <c r="F18" s="11">
        <f t="shared" si="1"/>
        <v>5</v>
      </c>
      <c r="G18" s="11">
        <f t="shared" si="2"/>
        <v>25</v>
      </c>
      <c r="H18" s="14">
        <f t="shared" si="3"/>
        <v>15</v>
      </c>
    </row>
    <row r="19" spans="1:8" x14ac:dyDescent="0.2">
      <c r="A19" s="5">
        <f t="shared" si="4"/>
        <v>2001</v>
      </c>
      <c r="B19" s="6">
        <v>22</v>
      </c>
      <c r="C19" s="6">
        <v>4</v>
      </c>
      <c r="D19" s="6">
        <v>11</v>
      </c>
      <c r="E19" s="11"/>
      <c r="F19" s="11">
        <f t="shared" si="1"/>
        <v>22</v>
      </c>
      <c r="G19" s="11">
        <f t="shared" si="2"/>
        <v>4</v>
      </c>
      <c r="H19" s="14">
        <f t="shared" si="3"/>
        <v>11</v>
      </c>
    </row>
    <row r="20" spans="1:8" x14ac:dyDescent="0.2">
      <c r="A20" s="5">
        <f t="shared" si="4"/>
        <v>2002</v>
      </c>
      <c r="B20" s="6">
        <v>23</v>
      </c>
      <c r="C20" s="6">
        <v>-11</v>
      </c>
      <c r="D20" s="6">
        <v>9</v>
      </c>
      <c r="E20" s="11"/>
      <c r="F20" s="11">
        <f t="shared" si="1"/>
        <v>23</v>
      </c>
      <c r="G20" s="11">
        <f t="shared" si="2"/>
        <v>11</v>
      </c>
      <c r="H20" s="14">
        <f t="shared" si="3"/>
        <v>9</v>
      </c>
    </row>
    <row r="21" spans="1:8" x14ac:dyDescent="0.2">
      <c r="A21" s="5">
        <f t="shared" si="4"/>
        <v>2003</v>
      </c>
      <c r="B21" s="6">
        <v>6</v>
      </c>
      <c r="C21" s="6">
        <v>-15</v>
      </c>
      <c r="D21" s="6">
        <v>10</v>
      </c>
      <c r="E21" s="11"/>
      <c r="F21" s="11">
        <f t="shared" si="1"/>
        <v>6</v>
      </c>
      <c r="G21" s="11">
        <f t="shared" si="2"/>
        <v>15</v>
      </c>
      <c r="H21" s="14">
        <f t="shared" si="3"/>
        <v>10</v>
      </c>
    </row>
    <row r="22" spans="1:8" x14ac:dyDescent="0.2">
      <c r="A22" s="5">
        <f t="shared" si="4"/>
        <v>2004</v>
      </c>
      <c r="B22" s="6">
        <v>32</v>
      </c>
      <c r="C22" s="6">
        <v>-12</v>
      </c>
      <c r="D22" s="6">
        <v>8</v>
      </c>
      <c r="E22" s="11"/>
      <c r="F22" s="11">
        <f t="shared" si="1"/>
        <v>32</v>
      </c>
      <c r="G22" s="11">
        <f t="shared" si="2"/>
        <v>12</v>
      </c>
      <c r="H22" s="14">
        <f t="shared" si="3"/>
        <v>8</v>
      </c>
    </row>
    <row r="23" spans="1:8" x14ac:dyDescent="0.2">
      <c r="A23" s="5">
        <f t="shared" si="4"/>
        <v>2005</v>
      </c>
      <c r="B23" s="6">
        <v>19</v>
      </c>
      <c r="C23" s="6">
        <v>16</v>
      </c>
      <c r="D23" s="6">
        <v>6</v>
      </c>
      <c r="E23" s="11"/>
      <c r="F23" s="11">
        <f t="shared" si="1"/>
        <v>19</v>
      </c>
      <c r="G23" s="11">
        <f t="shared" si="2"/>
        <v>16</v>
      </c>
      <c r="H23" s="14">
        <f t="shared" si="3"/>
        <v>6</v>
      </c>
    </row>
    <row r="24" spans="1:8" x14ac:dyDescent="0.2">
      <c r="A24" s="5">
        <f t="shared" si="4"/>
        <v>2006</v>
      </c>
      <c r="B24" s="6">
        <v>5</v>
      </c>
      <c r="C24" s="6">
        <v>22</v>
      </c>
      <c r="D24" s="6">
        <v>5</v>
      </c>
      <c r="E24" s="11"/>
      <c r="F24" s="11">
        <f t="shared" si="1"/>
        <v>5</v>
      </c>
      <c r="G24" s="11">
        <f t="shared" si="2"/>
        <v>22</v>
      </c>
      <c r="H24" s="14">
        <f t="shared" si="3"/>
        <v>5</v>
      </c>
    </row>
    <row r="25" spans="1:8" x14ac:dyDescent="0.2">
      <c r="A25" s="5">
        <f t="shared" si="4"/>
        <v>2007</v>
      </c>
      <c r="B25" s="6">
        <v>17</v>
      </c>
      <c r="C25" s="6">
        <v>-2</v>
      </c>
      <c r="D25" s="6">
        <v>6</v>
      </c>
      <c r="E25" s="11"/>
      <c r="F25" s="11">
        <f t="shared" si="1"/>
        <v>17</v>
      </c>
      <c r="G25" s="11">
        <f t="shared" si="2"/>
        <v>2</v>
      </c>
      <c r="H25" s="14">
        <f t="shared" si="3"/>
        <v>6</v>
      </c>
    </row>
    <row r="26" spans="1:8" x14ac:dyDescent="0.2">
      <c r="A26" s="4"/>
      <c r="B26" s="11"/>
      <c r="C26" s="11"/>
      <c r="D26" s="11"/>
      <c r="E26" s="11"/>
      <c r="F26" s="11"/>
      <c r="G26" s="11"/>
      <c r="H26" s="14"/>
    </row>
    <row r="27" spans="1:8" ht="13.5" thickBot="1" x14ac:dyDescent="0.25">
      <c r="A27" s="20" t="s">
        <v>5</v>
      </c>
      <c r="B27" s="15">
        <f t="shared" ref="B27:D27" si="5">AVERAGE(B5:B25)</f>
        <v>10.904761904761905</v>
      </c>
      <c r="C27" s="15">
        <f t="shared" si="5"/>
        <v>18.333333333333332</v>
      </c>
      <c r="D27" s="15">
        <f t="shared" si="5"/>
        <v>7.4285714285714288</v>
      </c>
      <c r="E27" s="15"/>
      <c r="F27" s="15">
        <f>AVERAGE(F5:F25)</f>
        <v>16.904761904761905</v>
      </c>
      <c r="G27" s="15">
        <f t="shared" ref="G27:H27" si="6">AVERAGE(G5:G25)</f>
        <v>27.952380952380953</v>
      </c>
      <c r="H27" s="16">
        <f t="shared" si="6"/>
        <v>7.4285714285714288</v>
      </c>
    </row>
    <row r="29" spans="1:8" x14ac:dyDescent="0.2">
      <c r="A29" s="3"/>
      <c r="B29" s="2"/>
      <c r="C29" s="2"/>
      <c r="D29" s="2"/>
    </row>
    <row r="31" spans="1:8" x14ac:dyDescent="0.2">
      <c r="A31" s="3"/>
    </row>
    <row r="32" spans="1:8" x14ac:dyDescent="0.2">
      <c r="A32" s="17"/>
    </row>
    <row r="33" spans="1:1" x14ac:dyDescent="0.2">
      <c r="A33" s="3"/>
    </row>
    <row r="34" spans="1:1" x14ac:dyDescent="0.2">
      <c r="A34" s="3"/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</vt:lpstr>
    </vt:vector>
  </TitlesOfParts>
  <Company>Indiana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Albright</dc:creator>
  <cp:lastModifiedBy>Baker, Kenneth R.</cp:lastModifiedBy>
  <dcterms:created xsi:type="dcterms:W3CDTF">2003-07-09T22:21:58Z</dcterms:created>
  <dcterms:modified xsi:type="dcterms:W3CDTF">2010-10-14T13:36:31Z</dcterms:modified>
</cp:coreProperties>
</file>